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2 кв 2026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<sst xmlns="http://schemas.openxmlformats.org/spreadsheetml/2006/main" count="8" uniqueCount="8">
  <si>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</si>
  <si>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</si>
  <si>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</si>
  <si>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</si>
  <si>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</si>
  <si>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</si>
  <si>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</si>
  <si>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2 кв 2026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</si>
</sst>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&#1069;/46EP.STX.EIAS_%20&#1089;&#1074;&#1086;&#1076;%20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Январь"/>
      <sheetName val="Февраль"/>
      <sheetName val="Март"/>
      <sheetName val="1 кв 2026"/>
      <sheetName val="Апрель"/>
      <sheetName val="Май"/>
      <sheetName val="Июнь"/>
      <sheetName val="2 кв 2026"/>
      <sheetName val="1 пг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>
        <row r="102">
          <cell r="I102">
            <v>159.74100000000001</v>
          </cell>
          <cell r="J102">
            <v>17.599</v>
          </cell>
          <cell r="K102">
            <v>1.5660000000000001</v>
          </cell>
          <cell r="L102">
            <v>3.5999999999999997E-2</v>
          </cell>
        </row>
      </sheetData>
      <sheetData sheetId="6">
        <row r="102">
          <cell r="I102">
            <v>159.053</v>
          </cell>
          <cell r="J102">
            <v>17.253</v>
          </cell>
          <cell r="K102">
            <v>2.0110000000000001</v>
          </cell>
          <cell r="L102">
            <v>3.1E-2</v>
          </cell>
        </row>
      </sheetData>
      <sheetData sheetId="7">
        <row r="102">
          <cell r="I102">
            <v>157.28299999999999</v>
          </cell>
          <cell r="J102">
            <v>16.986999999999998</v>
          </cell>
          <cell r="K102">
            <v>2</v>
          </cell>
          <cell r="L102">
            <v>2.9000000000000001E-2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topLeftCell="A4" workbookViewId="0">
      <selection activeCell="G25" sqref="G25"/>
    </sheetView>
  </sheetViews>
  <sheetFormatPr defaultRowHeight="15" x14ac:dyDescent="0.25"/>
  <cols>
    <col min="2" max="2" width="31" customWidth="1"/>
    <col min="3" max="3" width="10.28515625" customWidth="1"/>
    <col min="4" max="4" width="10.7109375" customWidth="1"/>
    <col min="5" max="5" width="10.5703125" customWidth="1"/>
    <col min="6" max="6" width="10.140625" customWidth="1"/>
    <col min="7" max="7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([1]Апрель!$I$102+[1]Май!$I$102+[1]Июнь!$I$102)/3</f>
        <v>158.69233333333332</v>
      </c>
      <c r="D7" s="5">
        <f>([1]Апрель!$J$102+[1]Май!$J$102+[1]Июнь!$J$102)/3</f>
        <v>17.279666666666667</v>
      </c>
      <c r="E7" s="5">
        <f>([1]Апрель!$K$102+[1]Май!$K$102+[1]Июнь!$K$102)/3</f>
        <v>1.859</v>
      </c>
      <c r="F7" s="5">
        <f>([1]Апрель!$L$102+[1]Май!$L$102+[1]Июнь!$L$102)/3</f>
        <v>3.2000000000000001E-2</v>
      </c>
      <c r="G7" s="6">
        <f>SUM(C7:F7)</f>
        <v>177.863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2026-07-09T04:09:04Z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