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3"/>
  </bookViews>
  <sheets>
    <sheet name="январь  2024" sheetId="102" r:id="rId1"/>
    <sheet name="февраль  2024 " sheetId="103" r:id="rId2"/>
    <sheet name="март 2024 " sheetId="104" r:id="rId3"/>
    <sheet name="апрель 2024 " sheetId="105" r:id="rId4"/>
    <sheet name="июнь 2015" sheetId="22" state="hidden" r:id="rId5"/>
    <sheet name="июль 2015" sheetId="23" state="hidden" r:id="rId6"/>
    <sheet name="август 2015" sheetId="24" state="hidden" r:id="rId7"/>
    <sheet name="сентябрь 2015" sheetId="25" state="hidden" r:id="rId8"/>
    <sheet name="октябрь 2015" sheetId="26" state="hidden" r:id="rId9"/>
    <sheet name="ноябрь 2015" sheetId="27" state="hidden" r:id="rId10"/>
    <sheet name="декабрь 2015" sheetId="28" state="hidden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G15" i="105" l="1"/>
  <c r="G16" i="105"/>
  <c r="F9" i="105"/>
  <c r="F8" i="105"/>
  <c r="H7" i="105"/>
  <c r="I7" i="105" s="1"/>
  <c r="F7" i="105"/>
  <c r="H6" i="105"/>
  <c r="I6" i="105" s="1"/>
  <c r="F6" i="105"/>
  <c r="G16" i="104" l="1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<sst xmlns="http://schemas.openxmlformats.org/spreadsheetml/2006/main" count="245" uniqueCount="33">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</sst>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0" fontId="4" fillId="0" borderId="0" xfId="0" applyFont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6" sqref="G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28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19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20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6" sqref="G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29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21" sqref="K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31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7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8" t="s">
        <v>32</v>
      </c>
      <c r="B3" s="48"/>
      <c r="C3" s="48"/>
      <c r="D3" s="48"/>
      <c r="E3" s="48"/>
      <c r="F3" s="48"/>
      <c r="G3" s="48"/>
      <c r="H3" s="48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1038.8610000000001</v>
      </c>
      <c r="E6" s="24"/>
      <c r="F6" s="49">
        <f>G6/D6</f>
        <v>3.0009500019733144</v>
      </c>
      <c r="G6" s="25">
        <v>3117.5699199999999</v>
      </c>
      <c r="H6" s="43">
        <f>G6*20%</f>
        <v>623.51398400000005</v>
      </c>
      <c r="I6" s="43">
        <f>G6+H6</f>
        <v>3741.0839040000001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0.39700000000000002</v>
      </c>
      <c r="E7" s="24"/>
      <c r="F7" s="49">
        <f>G7/D7</f>
        <v>3.0009319899244331</v>
      </c>
      <c r="G7" s="25">
        <v>1.19137</v>
      </c>
      <c r="H7" s="43">
        <f>G7*20%</f>
        <v>0.23827400000000001</v>
      </c>
      <c r="I7" s="43">
        <f>G7+H7</f>
        <v>1.4296440000000001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54.346879999999999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11.77998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>
        <f>'январь  2024'!G6+'январь  2024'!G7+'февраль  2024 '!G6+'февраль  2024 '!G7+'март 2024 '!G6+'март 2024 '!G7+'апрель 2024 '!G6+'апрель 2024 '!G7</f>
        <v>15323.437539999999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10682.625480000001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14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15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16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17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8" t="s">
        <v>18</v>
      </c>
      <c r="B3" s="48"/>
      <c r="C3" s="48"/>
      <c r="D3" s="48"/>
      <c r="E3" s="48"/>
      <c r="F3" s="48"/>
      <c r="G3" s="48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январь  2024</vt:lpstr>
      <vt:lpstr>февраль  2024 </vt:lpstr>
      <vt:lpstr>март 2024 </vt:lpstr>
      <vt:lpstr>апрель 2024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2024-05-20T09:53:30Z</dcterms:modified>
</cp:coreProperties>
</file>